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3275" windowHeight="6645" tabRatio="150" activeTab="0"/>
  </bookViews>
  <sheets>
    <sheet name="Liability by Fiscal Year" sheetId="1" r:id="rId1"/>
  </sheets>
  <definedNames>
    <definedName name="_xlnm.Print_Area" localSheetId="0">'Liability by Fiscal Year'!$A$4:$J$47</definedName>
  </definedNames>
  <calcPr fullCalcOnLoad="1"/>
</workbook>
</file>

<file path=xl/sharedStrings.xml><?xml version="1.0" encoding="utf-8"?>
<sst xmlns="http://schemas.openxmlformats.org/spreadsheetml/2006/main" count="193" uniqueCount="133">
  <si>
    <t>UNKNOWN</t>
  </si>
  <si>
    <t>NO DESCRIPTION</t>
  </si>
  <si>
    <t>BUS HIT CV IN REAR</t>
  </si>
  <si>
    <t>OV HIT BUS IN REAR</t>
  </si>
  <si>
    <t>CV HIT BUS</t>
  </si>
  <si>
    <t>CV STRUCK BUS</t>
  </si>
  <si>
    <t>ALLEGES INJURY ON BUS</t>
  </si>
  <si>
    <t>PASSENGER ALLEGES INJURY ON BUS</t>
  </si>
  <si>
    <t>Date of Accident</t>
  </si>
  <si>
    <t>Description</t>
  </si>
  <si>
    <t>Closed Date</t>
  </si>
  <si>
    <t>Reserve</t>
  </si>
  <si>
    <t>Medical</t>
  </si>
  <si>
    <t>Indemnity</t>
  </si>
  <si>
    <t>Subrogation</t>
  </si>
  <si>
    <t>Total</t>
  </si>
  <si>
    <t>FELL FROM WHEELCHAIR</t>
  </si>
  <si>
    <t>DAMAGE TO WHEELCHAIR</t>
  </si>
  <si>
    <t>FY14</t>
  </si>
  <si>
    <t>OTHER VEHICLE RAN RED LIGHT AND STRUCK BUS</t>
  </si>
  <si>
    <t>ALLEGED FALL ON BUS</t>
  </si>
  <si>
    <t>OTHER VEHICLE COLLIDED WITH BUS</t>
  </si>
  <si>
    <t>BUS DRIVER CLOSED DOOR ON CLAIMANT</t>
  </si>
  <si>
    <t>ALLEGES HIT KNEE ON BUS</t>
  </si>
  <si>
    <t>BUS STRUCK CONES AND DAMAGED PROPERTY</t>
  </si>
  <si>
    <t>Other vehicle pulled out into the bus</t>
  </si>
  <si>
    <t>CLAIMANT ALLEGES INJURY WHILE ON BUS</t>
  </si>
  <si>
    <t>WHEELCHAIR WAS DAMANGED ON BUS</t>
  </si>
  <si>
    <t>OTHER VEHICLE STRUCK BUS</t>
  </si>
  <si>
    <t>Other Vehicle struck bus in the rear</t>
  </si>
  <si>
    <t>BUS TURNING LEFT, OTHER VEHICLE ATTEMPTED TO PASS</t>
  </si>
  <si>
    <t>OTHER OPEND DOOR INTO SIDE OF BUS</t>
  </si>
  <si>
    <t>OV RAN STOP SIGN AND HIT BUS</t>
  </si>
  <si>
    <t>OV SLID ON ICE AND HIT BUS</t>
  </si>
  <si>
    <t>ACCESS VAN SLID INTO MAILBOX</t>
  </si>
  <si>
    <t>BUS HIT PEDESTRIAN</t>
  </si>
  <si>
    <t>ALLEGES THAT HE SLIPPED ON THE BUS</t>
  </si>
  <si>
    <t>AV HIT BUS FROM REAR</t>
  </si>
  <si>
    <t>BUS MAD CONTACT WITH CV MIRROR</t>
  </si>
  <si>
    <t>ALLEGES INJURY WHILE ON BUS</t>
  </si>
  <si>
    <t>OV HIT SIDE OF BUS</t>
  </si>
  <si>
    <t>OV &amp; BUS COLLIDED</t>
  </si>
  <si>
    <t>WHEELCHAIR PASSENGER SLID IN WC SEAT</t>
  </si>
  <si>
    <t>CV STRUCK REAR OF BUS</t>
  </si>
  <si>
    <t>ALLEGES CV MIRROR HIT BY BUS</t>
  </si>
  <si>
    <t>ALLEGES HEADACHES SINCE BUS ACCIDENT</t>
  </si>
  <si>
    <t>CLAIMANT FELL ON BUS</t>
  </si>
  <si>
    <t>ALLEGES HITTING HER KNEE ON THE BUS</t>
  </si>
  <si>
    <t>DAMAGE TO CLAIMANT'S BIKE</t>
  </si>
  <si>
    <t>POWER CORD ON WHEELCHAIR DAMAGED</t>
  </si>
  <si>
    <t>FY15</t>
  </si>
  <si>
    <t>OV HIT DRIVER'S SIDE MIRROR</t>
  </si>
  <si>
    <t>ALLEGES INJURY TO KNEE ON BUS</t>
  </si>
  <si>
    <t>FELL OUT OF WHEELCHAIR WHEN BUS STOPPED SUDDENLY</t>
  </si>
  <si>
    <t>OV RAN RED LIGHT AND STRUCK BUS</t>
  </si>
  <si>
    <t>CI INJURED ON BUS</t>
  </si>
  <si>
    <t>BUS PARKED &amp; UNOCCUPIED - HIT BY OV</t>
  </si>
  <si>
    <t>CI FELL WHILE GETTING OFF BUS</t>
  </si>
  <si>
    <t>OV CHANGED LANES AND HIT BUS</t>
  </si>
  <si>
    <t>BUS BACKED INTO CV</t>
  </si>
  <si>
    <t>BUS MADE CONTACT WITH LEFT REAR CORNER OF CV</t>
  </si>
  <si>
    <t>ALLEGES INJURY EXITING THE BUS</t>
  </si>
  <si>
    <t>CV HIT BUS REAR</t>
  </si>
  <si>
    <t>BUS TORE OFF CLAIMANTS MIRROR</t>
  </si>
  <si>
    <t>INJURED RIGHT FOOT</t>
  </si>
  <si>
    <t>PASSENGER FELL ON BUS</t>
  </si>
  <si>
    <t>OV TURNED INTO SIDE OF BUS</t>
  </si>
  <si>
    <t>BUS CLIPPED DRIVER'S DOOR MIRROR</t>
  </si>
  <si>
    <t>DRIVER HIT ANOTHER PARKED BUS</t>
  </si>
  <si>
    <t>C/V HIT BUS</t>
  </si>
  <si>
    <t>DOOR CLOSED AND HIT PASSENGER IN THE HEAD</t>
  </si>
  <si>
    <t>CV REAR ENDED ACCESS VAN</t>
  </si>
  <si>
    <t>CI FELL GETTING OFF BUS</t>
  </si>
  <si>
    <t>BUS MADE CONTACT WITH CV</t>
  </si>
  <si>
    <t>ALLEGES BUS STRUCK CV</t>
  </si>
  <si>
    <t>WC FELL OVER WHILE BUS WAS TURNING</t>
  </si>
  <si>
    <t>WC PASSENGER FELL FROM CHAIR</t>
  </si>
  <si>
    <t>SFD TRUCK HIT SIDE OF ACCESS VAN</t>
  </si>
  <si>
    <t>SMTD BUS HIT MILLER VEHICLE AND PUSHED IT INTO PLUMMER VEHICLE</t>
  </si>
  <si>
    <t>CV HIT MIRROR ON BUS</t>
  </si>
  <si>
    <t>ACCESS VAN STRUCK CV FROM REAR</t>
  </si>
  <si>
    <t>Property Damage</t>
  </si>
  <si>
    <t>PASSENGER FELL WHILE STEPPING ON WHEELCHAIR RAMP</t>
  </si>
  <si>
    <t>SMTD LIABILITY CLAIMS</t>
  </si>
  <si>
    <t>THE TOTALS IN GREEN ARE LESS THE RESERVE</t>
  </si>
  <si>
    <t>IV STRUCK CV</t>
  </si>
  <si>
    <t>CV MIRROR STRUCK BUS</t>
  </si>
  <si>
    <t>BUS STRUCK REAR OF CV</t>
  </si>
  <si>
    <t>BUS WENT INTO DITCH</t>
  </si>
  <si>
    <t>CV HIT SIDE OF BUS</t>
  </si>
  <si>
    <t>BUS STRUCK TRAFFIC SIGNAL LIGHT POLE</t>
  </si>
  <si>
    <t>CI ALLEGES INJURY WHILE DEBOARDING</t>
  </si>
  <si>
    <t>PASSENGER FELL OVER WHEELCHAIR RAMP</t>
  </si>
  <si>
    <t>BUS &amp; OV COLLIDED WHILE TURNING</t>
  </si>
  <si>
    <t>PASSENGER INJURED WHEN DRIVER BRAKED HARD</t>
  </si>
  <si>
    <t>BUS SLID THROUGH STOP SIGN - COLLIDED WITH 2 VEHICLES</t>
  </si>
  <si>
    <t>CV REAR ENDED BUS</t>
  </si>
  <si>
    <t>FY16</t>
  </si>
  <si>
    <t>OPEN</t>
  </si>
  <si>
    <t>PASSENGER FELL ON CL</t>
  </si>
  <si>
    <t>DRIVER HIT BRAKES - PASSENGER FELL OUT OF SEAT</t>
  </si>
  <si>
    <t>ACCESS VAN STRUCK MIRROR ON CV</t>
  </si>
  <si>
    <t>CV STRUCK ACCESS VAN</t>
  </si>
  <si>
    <t>CV STRUCK SIDE OF BUS</t>
  </si>
  <si>
    <t>ACCESS VAN STRUCK BUILDING OVERHANG</t>
  </si>
  <si>
    <t>ACCESS VAN HIT CV IN REAR</t>
  </si>
  <si>
    <t>CV REAR ENDED SMTD VAN</t>
  </si>
  <si>
    <t>WC PASSENGER FELL OFF BUS RAMP WHILE DEBOARDING</t>
  </si>
  <si>
    <t>ACCESS VAN STRUCK CV</t>
  </si>
  <si>
    <t>KOEHL VEHICLE RAN RED LIGHT AND STRUCK IV</t>
  </si>
  <si>
    <t>SMTD BUS STRUCK CV</t>
  </si>
  <si>
    <t>WC PASSENGER FELL OUT OF CHAIR WHILE DEBOARDING</t>
  </si>
  <si>
    <t>VAN HIT POST IN PARKING LOT &amp; DAMAGED BLACKTOP</t>
  </si>
  <si>
    <t>CL FELL WHILE DEBOARDING</t>
  </si>
  <si>
    <t>BUS RAN TSL &amp; STRUCK CV</t>
  </si>
  <si>
    <t>DRIVER HIT BRAKES &amp; INJURED TWO PASSENGERS</t>
  </si>
  <si>
    <t>CV RAN RED TSL &amp; STRUCK ACCESS VAN</t>
  </si>
  <si>
    <t>OV BACKED INTO ACCESS VAN</t>
  </si>
  <si>
    <t xml:space="preserve">BUS &amp; OV COLLIDED   </t>
  </si>
  <si>
    <t>PASSENGER FELL ONTO CLAIMANT'S WHEELCHAIR</t>
  </si>
  <si>
    <t>CL FELL ON BUS STAIRS</t>
  </si>
  <si>
    <t>BUS STRUCK CV</t>
  </si>
  <si>
    <t>BUS STRUCK STOPPED CV IN REAR</t>
  </si>
  <si>
    <t>OV RAN RED LIGHT AND HIT BUS</t>
  </si>
  <si>
    <t>WC SLID AS BUS WAS TURNING</t>
  </si>
  <si>
    <t>CL FELL OUT OF WHEELCHAIR ON WHEELCHAIR RAMP</t>
  </si>
  <si>
    <t>VAN BACKING AND HIT OV</t>
  </si>
  <si>
    <t>VAN SCRAPED CV</t>
  </si>
  <si>
    <t>DOOR CLOSED ON PASSENGER ARM</t>
  </si>
  <si>
    <t>CV RAN RED LIGHT AND STRUCK BUS</t>
  </si>
  <si>
    <t>CV RAN INTO REAR OF ACCESS VAN</t>
  </si>
  <si>
    <t>CV BACKED INTO FRONT OF STOPPED BUS</t>
  </si>
  <si>
    <t>UPDATED through 6/30/16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</si>
</sst>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dd\-mmm\-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[$-409]h:mm:ss\ AM/PM"/>
    <numFmt numFmtId="171" formatCode="&quot;$&quot;#,##0.00"/>
  </numFmts>
  <fonts count="39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7" fontId="3" fillId="0" borderId="0" xfId="44" applyNumberFormat="1" applyFont="1" applyFill="1" applyAlignment="1">
      <alignment horizontal="center"/>
    </xf>
    <xf numFmtId="7" fontId="2" fillId="33" borderId="10" xfId="44" applyNumberFormat="1" applyFont="1" applyFill="1" applyBorder="1" applyAlignment="1">
      <alignment horizontal="center"/>
    </xf>
    <xf numFmtId="7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Border="1" applyAlignment="1">
      <alignment horizontal="center"/>
    </xf>
    <xf numFmtId="7" fontId="2" fillId="33" borderId="10" xfId="0" applyNumberFormat="1" applyFont="1" applyFill="1" applyBorder="1" applyAlignment="1">
      <alignment horizontal="center"/>
    </xf>
    <xf numFmtId="7" fontId="3" fillId="34" borderId="10" xfId="44" applyNumberFormat="1" applyFont="1" applyFill="1" applyBorder="1" applyAlignment="1">
      <alignment horizontal="center"/>
    </xf>
    <xf numFmtId="7" fontId="3" fillId="34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/>
    </xf>
    <xf numFmtId="7" fontId="2" fillId="0" borderId="0" xfId="44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7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tabSelected="1" zoomScaleSheetLayoutView="250" zoomScalePageLayoutView="0" workbookViewId="0" topLeftCell="A1">
      <selection activeCell="C8" sqref="C8"/>
    </sheetView>
  </sheetViews>
  <sheetFormatPr defaultColWidth="9.140625" defaultRowHeight="12.75"/>
  <cols>
    <col min="1" max="1" width="5.421875" style="2" bestFit="1" customWidth="1"/>
    <col min="2" max="2" width="13.8515625" style="10" bestFit="1" customWidth="1"/>
    <col min="3" max="3" width="53.28125" style="9" bestFit="1" customWidth="1"/>
    <col min="4" max="4" width="20.57421875" style="2" bestFit="1" customWidth="1"/>
    <col min="5" max="5" width="9.8515625" style="21" bestFit="1" customWidth="1"/>
    <col min="6" max="7" width="9.28125" style="21" bestFit="1" customWidth="1"/>
    <col min="8" max="8" width="14.7109375" style="21" bestFit="1" customWidth="1"/>
    <col min="9" max="9" width="10.57421875" style="21" bestFit="1" customWidth="1"/>
    <col min="10" max="10" width="9.8515625" style="21" bestFit="1" customWidth="1"/>
    <col min="11" max="11" width="9.57421875" style="9" bestFit="1" customWidth="1"/>
  </cols>
  <sheetData>
    <row r="1" spans="1:4" ht="12.75">
      <c r="A1" s="19" t="s">
        <v>83</v>
      </c>
      <c r="D1" s="29" t="s">
        <v>132</v>
      </c>
    </row>
    <row r="2" ht="12.75">
      <c r="A2" s="19" t="s">
        <v>84</v>
      </c>
    </row>
    <row r="4" spans="1:11" s="7" customFormat="1" ht="12">
      <c r="A4" s="5" t="s">
        <v>18</v>
      </c>
      <c r="B4" s="8" t="s">
        <v>8</v>
      </c>
      <c r="C4" s="5" t="s">
        <v>9</v>
      </c>
      <c r="D4" s="5" t="s">
        <v>10</v>
      </c>
      <c r="E4" s="12" t="s">
        <v>11</v>
      </c>
      <c r="F4" s="12" t="s">
        <v>12</v>
      </c>
      <c r="G4" s="12" t="s">
        <v>13</v>
      </c>
      <c r="H4" s="12" t="s">
        <v>81</v>
      </c>
      <c r="I4" s="12" t="s">
        <v>14</v>
      </c>
      <c r="J4" s="12" t="s">
        <v>15</v>
      </c>
      <c r="K4" s="6"/>
    </row>
    <row r="5" spans="2:10" ht="12.75">
      <c r="B5" s="3">
        <v>41460</v>
      </c>
      <c r="C5" s="1" t="s">
        <v>16</v>
      </c>
      <c r="D5" s="3">
        <v>41502</v>
      </c>
      <c r="E5" s="14">
        <v>0</v>
      </c>
      <c r="F5" s="14">
        <v>0</v>
      </c>
      <c r="G5" s="14">
        <v>250</v>
      </c>
      <c r="H5" s="14">
        <v>0</v>
      </c>
      <c r="I5" s="14">
        <v>0</v>
      </c>
      <c r="J5" s="14">
        <f aca="true" t="shared" si="0" ref="J5:J46">SUM(E5:I5)</f>
        <v>250</v>
      </c>
    </row>
    <row r="6" spans="2:10" ht="12.75">
      <c r="B6" s="3">
        <v>41475</v>
      </c>
      <c r="C6" s="1" t="s">
        <v>17</v>
      </c>
      <c r="D6" s="3">
        <v>41486</v>
      </c>
      <c r="E6" s="14">
        <v>0</v>
      </c>
      <c r="F6" s="14">
        <v>0</v>
      </c>
      <c r="G6" s="14">
        <v>0</v>
      </c>
      <c r="H6" s="14">
        <v>72.35</v>
      </c>
      <c r="I6" s="14">
        <v>0</v>
      </c>
      <c r="J6" s="14">
        <f t="shared" si="0"/>
        <v>72.35</v>
      </c>
    </row>
    <row r="7" spans="2:10" ht="12.75">
      <c r="B7" s="3">
        <v>41485</v>
      </c>
      <c r="C7" s="1" t="s">
        <v>23</v>
      </c>
      <c r="D7" s="3">
        <v>41593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 t="shared" si="0"/>
        <v>0</v>
      </c>
    </row>
    <row r="8" spans="2:10" ht="12.75">
      <c r="B8" s="3">
        <v>41489</v>
      </c>
      <c r="C8" s="11"/>
      <c r="D8" s="26" t="s">
        <v>98</v>
      </c>
      <c r="E8" s="14">
        <v>7500</v>
      </c>
      <c r="F8" s="14">
        <v>0</v>
      </c>
      <c r="G8" s="14">
        <v>0</v>
      </c>
      <c r="H8" s="14">
        <v>193.32</v>
      </c>
      <c r="I8" s="14">
        <v>0</v>
      </c>
      <c r="J8" s="14">
        <f t="shared" si="0"/>
        <v>7693.32</v>
      </c>
    </row>
    <row r="9" spans="2:10" ht="12.75">
      <c r="B9" s="3">
        <v>41491</v>
      </c>
      <c r="C9" s="1" t="s">
        <v>24</v>
      </c>
      <c r="D9" s="3">
        <v>41516</v>
      </c>
      <c r="E9" s="14">
        <v>0</v>
      </c>
      <c r="F9" s="14">
        <v>0</v>
      </c>
      <c r="G9" s="14">
        <v>0</v>
      </c>
      <c r="H9" s="14">
        <v>25.9</v>
      </c>
      <c r="I9" s="14">
        <v>0</v>
      </c>
      <c r="J9" s="14">
        <f t="shared" si="0"/>
        <v>25.9</v>
      </c>
    </row>
    <row r="10" spans="2:10" ht="12.75">
      <c r="B10" s="3">
        <v>41499</v>
      </c>
      <c r="C10" s="1" t="s">
        <v>25</v>
      </c>
      <c r="D10" s="3">
        <v>41555</v>
      </c>
      <c r="E10" s="14">
        <v>0</v>
      </c>
      <c r="F10" s="14">
        <v>0</v>
      </c>
      <c r="G10" s="14">
        <v>0</v>
      </c>
      <c r="H10" s="14">
        <v>0</v>
      </c>
      <c r="I10" s="14">
        <v>-2500</v>
      </c>
      <c r="J10" s="14">
        <f t="shared" si="0"/>
        <v>-2500</v>
      </c>
    </row>
    <row r="11" spans="2:10" ht="12.75">
      <c r="B11" s="3">
        <v>41503</v>
      </c>
      <c r="C11" s="1" t="s">
        <v>26</v>
      </c>
      <c r="D11" s="26" t="s">
        <v>98</v>
      </c>
      <c r="E11" s="14">
        <v>35000</v>
      </c>
      <c r="F11" s="14">
        <v>0</v>
      </c>
      <c r="G11" s="14">
        <v>0</v>
      </c>
      <c r="H11" s="14">
        <v>0</v>
      </c>
      <c r="I11" s="14">
        <v>0</v>
      </c>
      <c r="J11" s="14">
        <f t="shared" si="0"/>
        <v>35000</v>
      </c>
    </row>
    <row r="12" spans="2:10" ht="12.75">
      <c r="B12" s="3">
        <v>41522</v>
      </c>
      <c r="C12" s="1" t="s">
        <v>27</v>
      </c>
      <c r="D12" s="3">
        <v>41533</v>
      </c>
      <c r="E12" s="14">
        <v>0</v>
      </c>
      <c r="F12" s="14">
        <v>0</v>
      </c>
      <c r="G12" s="14">
        <v>0</v>
      </c>
      <c r="H12" s="14">
        <v>742.83</v>
      </c>
      <c r="I12" s="14">
        <v>0</v>
      </c>
      <c r="J12" s="14">
        <f t="shared" si="0"/>
        <v>742.83</v>
      </c>
    </row>
    <row r="13" spans="2:10" ht="12.75">
      <c r="B13" s="3">
        <v>41529</v>
      </c>
      <c r="C13" s="1" t="s">
        <v>28</v>
      </c>
      <c r="D13" s="3">
        <v>41548</v>
      </c>
      <c r="E13" s="14">
        <v>0</v>
      </c>
      <c r="F13" s="14">
        <v>0</v>
      </c>
      <c r="G13" s="14">
        <v>0</v>
      </c>
      <c r="H13" s="14">
        <v>0</v>
      </c>
      <c r="I13" s="14">
        <v>-2578</v>
      </c>
      <c r="J13" s="14">
        <f t="shared" si="0"/>
        <v>-2578</v>
      </c>
    </row>
    <row r="14" spans="2:10" ht="12.75">
      <c r="B14" s="3">
        <v>41558</v>
      </c>
      <c r="C14" s="1" t="s">
        <v>29</v>
      </c>
      <c r="D14" s="3">
        <v>42354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 t="shared" si="0"/>
        <v>0</v>
      </c>
    </row>
    <row r="15" spans="2:10" ht="12.75">
      <c r="B15" s="3">
        <v>41577</v>
      </c>
      <c r="C15" s="1" t="s">
        <v>28</v>
      </c>
      <c r="D15" s="3">
        <v>41625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t="shared" si="0"/>
        <v>0</v>
      </c>
    </row>
    <row r="16" spans="2:10" ht="12.75">
      <c r="B16" s="3">
        <v>41610</v>
      </c>
      <c r="C16" s="1" t="s">
        <v>30</v>
      </c>
      <c r="D16" s="3">
        <v>41813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 t="shared" si="0"/>
        <v>0</v>
      </c>
    </row>
    <row r="17" spans="2:10" ht="12.75">
      <c r="B17" s="3">
        <v>41620</v>
      </c>
      <c r="C17" s="1" t="s">
        <v>19</v>
      </c>
      <c r="D17" s="3">
        <v>41670</v>
      </c>
      <c r="E17" s="14">
        <v>0</v>
      </c>
      <c r="F17" s="14">
        <v>0</v>
      </c>
      <c r="G17" s="14">
        <v>0</v>
      </c>
      <c r="H17" s="14">
        <v>0</v>
      </c>
      <c r="I17" s="14">
        <v>-1145.78</v>
      </c>
      <c r="J17" s="14">
        <f t="shared" si="0"/>
        <v>-1145.78</v>
      </c>
    </row>
    <row r="18" spans="2:10" ht="12.75">
      <c r="B18" s="3">
        <v>41621</v>
      </c>
      <c r="C18" s="1" t="s">
        <v>31</v>
      </c>
      <c r="D18" s="3">
        <v>41684</v>
      </c>
      <c r="E18" s="14">
        <v>0</v>
      </c>
      <c r="F18" s="14">
        <v>0</v>
      </c>
      <c r="G18" s="14">
        <v>0</v>
      </c>
      <c r="H18" s="14">
        <v>0</v>
      </c>
      <c r="I18" s="14">
        <v>-1657.86</v>
      </c>
      <c r="J18" s="14">
        <f t="shared" si="0"/>
        <v>-1657.86</v>
      </c>
    </row>
    <row r="19" spans="2:10" ht="12.75">
      <c r="B19" s="3">
        <v>41624</v>
      </c>
      <c r="C19" s="1" t="s">
        <v>20</v>
      </c>
      <c r="D19" s="3">
        <v>41729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f t="shared" si="0"/>
        <v>0</v>
      </c>
    </row>
    <row r="20" spans="2:10" ht="12.75">
      <c r="B20" s="3">
        <v>41632</v>
      </c>
      <c r="C20" s="1" t="s">
        <v>21</v>
      </c>
      <c r="D20" s="3">
        <v>41670</v>
      </c>
      <c r="E20" s="14">
        <v>0</v>
      </c>
      <c r="F20" s="14">
        <v>0</v>
      </c>
      <c r="G20" s="14">
        <v>0</v>
      </c>
      <c r="H20" s="14">
        <v>2609.89</v>
      </c>
      <c r="I20" s="14">
        <v>0</v>
      </c>
      <c r="J20" s="14">
        <f t="shared" si="0"/>
        <v>2609.89</v>
      </c>
    </row>
    <row r="21" spans="2:10" ht="12.75">
      <c r="B21" s="3">
        <v>41632</v>
      </c>
      <c r="C21" s="1" t="s">
        <v>22</v>
      </c>
      <c r="D21" s="4">
        <v>42005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2:10" ht="12.75">
      <c r="B22" s="3">
        <v>41641</v>
      </c>
      <c r="C22" s="1" t="s">
        <v>32</v>
      </c>
      <c r="D22" s="3">
        <v>41699</v>
      </c>
      <c r="E22" s="14">
        <v>0</v>
      </c>
      <c r="F22" s="14">
        <v>0</v>
      </c>
      <c r="G22" s="14">
        <v>0</v>
      </c>
      <c r="H22" s="14">
        <v>0</v>
      </c>
      <c r="I22" s="14">
        <v>-2943.5</v>
      </c>
      <c r="J22" s="14">
        <f t="shared" si="0"/>
        <v>-2943.5</v>
      </c>
    </row>
    <row r="23" spans="2:10" ht="12.75">
      <c r="B23" s="3">
        <v>41645</v>
      </c>
      <c r="C23" s="1" t="s">
        <v>33</v>
      </c>
      <c r="D23" s="26" t="s">
        <v>98</v>
      </c>
      <c r="E23" s="14">
        <v>-3700</v>
      </c>
      <c r="F23" s="14">
        <v>0</v>
      </c>
      <c r="G23" s="14">
        <v>0</v>
      </c>
      <c r="H23" s="14">
        <v>4263.53</v>
      </c>
      <c r="I23" s="14">
        <v>-3700</v>
      </c>
      <c r="J23" s="14">
        <f t="shared" si="0"/>
        <v>-3136.4700000000003</v>
      </c>
    </row>
    <row r="24" spans="2:10" ht="12.75">
      <c r="B24" s="3">
        <v>41646</v>
      </c>
      <c r="C24" s="1" t="s">
        <v>33</v>
      </c>
      <c r="D24" s="3">
        <v>41699</v>
      </c>
      <c r="E24" s="14">
        <v>0</v>
      </c>
      <c r="F24" s="14">
        <v>0</v>
      </c>
      <c r="G24" s="14">
        <v>0</v>
      </c>
      <c r="H24" s="14">
        <v>0</v>
      </c>
      <c r="I24" s="14">
        <v>-4650.28</v>
      </c>
      <c r="J24" s="14">
        <f t="shared" si="0"/>
        <v>-4650.28</v>
      </c>
    </row>
    <row r="25" spans="2:10" ht="12.75">
      <c r="B25" s="3">
        <v>41648</v>
      </c>
      <c r="C25" s="1" t="s">
        <v>34</v>
      </c>
      <c r="D25" s="3">
        <v>41729</v>
      </c>
      <c r="E25" s="14">
        <v>0</v>
      </c>
      <c r="F25" s="14">
        <v>0</v>
      </c>
      <c r="G25" s="14">
        <v>0</v>
      </c>
      <c r="H25" s="14">
        <v>241</v>
      </c>
      <c r="I25" s="14">
        <v>0</v>
      </c>
      <c r="J25" s="14">
        <f t="shared" si="0"/>
        <v>241</v>
      </c>
    </row>
    <row r="26" spans="2:10" ht="12.75">
      <c r="B26" s="3">
        <v>41652</v>
      </c>
      <c r="C26" s="1" t="s">
        <v>6</v>
      </c>
      <c r="D26" s="4">
        <v>42018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 t="shared" si="0"/>
        <v>0</v>
      </c>
    </row>
    <row r="27" spans="2:10" ht="12.75">
      <c r="B27" s="3">
        <v>41654</v>
      </c>
      <c r="C27" s="1" t="s">
        <v>35</v>
      </c>
      <c r="D27" s="3">
        <v>41789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 t="shared" si="0"/>
        <v>0</v>
      </c>
    </row>
    <row r="28" spans="2:10" ht="12.75">
      <c r="B28" s="3">
        <v>41667</v>
      </c>
      <c r="C28" s="1" t="s">
        <v>36</v>
      </c>
      <c r="D28" s="3">
        <v>41813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f t="shared" si="0"/>
        <v>0</v>
      </c>
    </row>
    <row r="29" spans="2:10" ht="12.75">
      <c r="B29" s="3">
        <v>41670</v>
      </c>
      <c r="C29" s="1" t="s">
        <v>37</v>
      </c>
      <c r="D29" s="3">
        <v>41699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f t="shared" si="0"/>
        <v>0</v>
      </c>
    </row>
    <row r="30" spans="2:10" ht="12.75">
      <c r="B30" s="3">
        <v>41677</v>
      </c>
      <c r="C30" s="1" t="s">
        <v>2</v>
      </c>
      <c r="D30" s="3">
        <v>41730</v>
      </c>
      <c r="E30" s="14">
        <v>0</v>
      </c>
      <c r="F30" s="14">
        <v>0</v>
      </c>
      <c r="G30" s="14">
        <v>0</v>
      </c>
      <c r="H30" s="14">
        <v>673.72</v>
      </c>
      <c r="I30" s="14">
        <v>0</v>
      </c>
      <c r="J30" s="14">
        <f t="shared" si="0"/>
        <v>673.72</v>
      </c>
    </row>
    <row r="31" spans="2:10" ht="12.75">
      <c r="B31" s="3">
        <v>41677</v>
      </c>
      <c r="C31" s="1" t="s">
        <v>38</v>
      </c>
      <c r="D31" s="3">
        <v>41729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f t="shared" si="0"/>
        <v>0</v>
      </c>
    </row>
    <row r="32" spans="2:10" ht="12.75">
      <c r="B32" s="3">
        <v>41677</v>
      </c>
      <c r="C32" s="1" t="s">
        <v>39</v>
      </c>
      <c r="D32" s="3">
        <v>41813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f t="shared" si="0"/>
        <v>0</v>
      </c>
    </row>
    <row r="33" spans="2:10" ht="12.75">
      <c r="B33" s="3">
        <v>41684</v>
      </c>
      <c r="C33" s="1" t="s">
        <v>40</v>
      </c>
      <c r="D33" s="4">
        <v>41858</v>
      </c>
      <c r="E33" s="14">
        <v>0</v>
      </c>
      <c r="F33" s="14">
        <v>0</v>
      </c>
      <c r="G33" s="14">
        <v>0</v>
      </c>
      <c r="H33" s="14">
        <v>0</v>
      </c>
      <c r="I33" s="14">
        <v>-2553.04</v>
      </c>
      <c r="J33" s="14">
        <f t="shared" si="0"/>
        <v>-2553.04</v>
      </c>
    </row>
    <row r="34" spans="2:10" ht="12.75">
      <c r="B34" s="3">
        <v>41684</v>
      </c>
      <c r="C34" s="1" t="s">
        <v>39</v>
      </c>
      <c r="D34" s="3">
        <v>41789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f t="shared" si="0"/>
        <v>0</v>
      </c>
    </row>
    <row r="35" spans="2:10" ht="12.75">
      <c r="B35" s="3">
        <v>41697</v>
      </c>
      <c r="C35" s="1" t="s">
        <v>41</v>
      </c>
      <c r="D35" s="4">
        <v>41838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f t="shared" si="0"/>
        <v>0</v>
      </c>
    </row>
    <row r="36" spans="2:10" ht="12.75">
      <c r="B36" s="3">
        <v>41701</v>
      </c>
      <c r="C36" s="1" t="s">
        <v>41</v>
      </c>
      <c r="D36" s="4">
        <v>41834</v>
      </c>
      <c r="E36" s="14">
        <v>0</v>
      </c>
      <c r="F36" s="14">
        <v>0</v>
      </c>
      <c r="G36" s="14">
        <v>0</v>
      </c>
      <c r="H36" s="14">
        <v>0</v>
      </c>
      <c r="I36" s="14">
        <v>-8416.71</v>
      </c>
      <c r="J36" s="14">
        <f t="shared" si="0"/>
        <v>-8416.71</v>
      </c>
    </row>
    <row r="37" spans="2:10" ht="12.75">
      <c r="B37" s="3">
        <v>41725</v>
      </c>
      <c r="C37" s="1" t="s">
        <v>42</v>
      </c>
      <c r="D37" s="4">
        <v>41943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f t="shared" si="0"/>
        <v>0</v>
      </c>
    </row>
    <row r="38" spans="2:10" ht="12.75">
      <c r="B38" s="3">
        <v>41754</v>
      </c>
      <c r="C38" s="1" t="s">
        <v>43</v>
      </c>
      <c r="D38" s="3">
        <v>41789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f t="shared" si="0"/>
        <v>0</v>
      </c>
    </row>
    <row r="39" spans="2:10" ht="12.75">
      <c r="B39" s="3">
        <v>41758</v>
      </c>
      <c r="C39" s="1" t="s">
        <v>44</v>
      </c>
      <c r="D39" s="3">
        <v>41789</v>
      </c>
      <c r="E39" s="14">
        <v>0</v>
      </c>
      <c r="F39" s="14">
        <v>0</v>
      </c>
      <c r="G39" s="14">
        <v>0</v>
      </c>
      <c r="H39" s="14">
        <v>496.07</v>
      </c>
      <c r="I39" s="14">
        <v>0</v>
      </c>
      <c r="J39" s="14">
        <f t="shared" si="0"/>
        <v>496.07</v>
      </c>
    </row>
    <row r="40" spans="2:10" ht="12.75">
      <c r="B40" s="3">
        <v>41772</v>
      </c>
      <c r="C40" s="1" t="s">
        <v>45</v>
      </c>
      <c r="D40" s="4">
        <v>41908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f t="shared" si="0"/>
        <v>0</v>
      </c>
    </row>
    <row r="41" spans="2:10" ht="12.75">
      <c r="B41" s="3">
        <v>41776</v>
      </c>
      <c r="C41" s="1" t="s">
        <v>4</v>
      </c>
      <c r="D41" s="4">
        <v>41851</v>
      </c>
      <c r="E41" s="14">
        <v>0</v>
      </c>
      <c r="F41" s="14">
        <v>0</v>
      </c>
      <c r="G41" s="14">
        <v>0</v>
      </c>
      <c r="H41" s="14">
        <v>0</v>
      </c>
      <c r="I41" s="14">
        <v>-32859.82</v>
      </c>
      <c r="J41" s="14">
        <f t="shared" si="0"/>
        <v>-32859.82</v>
      </c>
    </row>
    <row r="42" spans="2:10" ht="12.75">
      <c r="B42" s="3">
        <v>41779</v>
      </c>
      <c r="C42" s="1" t="s">
        <v>46</v>
      </c>
      <c r="D42" s="4">
        <v>41878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f t="shared" si="0"/>
        <v>0</v>
      </c>
    </row>
    <row r="43" spans="2:10" ht="12.75">
      <c r="B43" s="3">
        <v>41796</v>
      </c>
      <c r="C43" s="1" t="s">
        <v>43</v>
      </c>
      <c r="D43" s="4">
        <v>41885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f t="shared" si="0"/>
        <v>0</v>
      </c>
    </row>
    <row r="44" spans="2:10" ht="12.75">
      <c r="B44" s="3">
        <v>41801</v>
      </c>
      <c r="C44" s="1" t="s">
        <v>47</v>
      </c>
      <c r="D44" s="4">
        <v>42185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f t="shared" si="0"/>
        <v>0</v>
      </c>
    </row>
    <row r="45" spans="2:10" ht="12.75">
      <c r="B45" s="3">
        <v>41803</v>
      </c>
      <c r="C45" s="1" t="s">
        <v>48</v>
      </c>
      <c r="D45" s="4">
        <v>41880</v>
      </c>
      <c r="E45" s="14">
        <v>0</v>
      </c>
      <c r="F45" s="14">
        <v>0</v>
      </c>
      <c r="G45" s="14">
        <v>0</v>
      </c>
      <c r="H45" s="14">
        <v>70</v>
      </c>
      <c r="I45" s="14">
        <v>0</v>
      </c>
      <c r="J45" s="14">
        <f t="shared" si="0"/>
        <v>70</v>
      </c>
    </row>
    <row r="46" spans="2:10" ht="12.75">
      <c r="B46" s="3">
        <v>41807</v>
      </c>
      <c r="C46" s="1" t="s">
        <v>49</v>
      </c>
      <c r="D46" s="4">
        <v>41899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f t="shared" si="0"/>
        <v>0</v>
      </c>
    </row>
    <row r="47" spans="5:10" ht="13.5" thickBot="1">
      <c r="E47" s="13">
        <f>SUM(E5:E46)</f>
        <v>38800</v>
      </c>
      <c r="F47" s="13">
        <f>SUM(F5:F46)</f>
        <v>0</v>
      </c>
      <c r="G47" s="13">
        <f>SUM(G5:G46)</f>
        <v>250</v>
      </c>
      <c r="H47" s="13">
        <f>SUM(H5:H46)</f>
        <v>9388.609999999999</v>
      </c>
      <c r="I47" s="13">
        <f>SUM(I5:I46)</f>
        <v>-63004.99</v>
      </c>
      <c r="J47" s="17">
        <f>SUM(F47:I47)</f>
        <v>-53366.38</v>
      </c>
    </row>
    <row r="48" ht="13.5" thickTop="1"/>
    <row r="49" spans="1:11" s="7" customFormat="1" ht="12">
      <c r="A49" s="5" t="s">
        <v>50</v>
      </c>
      <c r="B49" s="8" t="s">
        <v>8</v>
      </c>
      <c r="C49" s="5" t="s">
        <v>9</v>
      </c>
      <c r="D49" s="5" t="s">
        <v>10</v>
      </c>
      <c r="E49" s="12" t="s">
        <v>11</v>
      </c>
      <c r="F49" s="12" t="s">
        <v>12</v>
      </c>
      <c r="G49" s="12" t="s">
        <v>13</v>
      </c>
      <c r="H49" s="12" t="s">
        <v>81</v>
      </c>
      <c r="I49" s="12" t="s">
        <v>14</v>
      </c>
      <c r="J49" s="12" t="s">
        <v>15</v>
      </c>
      <c r="K49" s="6"/>
    </row>
    <row r="50" spans="2:10" ht="12.75">
      <c r="B50" s="3">
        <v>41829</v>
      </c>
      <c r="C50" s="1" t="s">
        <v>51</v>
      </c>
      <c r="D50" s="25">
        <v>41858</v>
      </c>
      <c r="E50" s="14">
        <v>0</v>
      </c>
      <c r="F50" s="14">
        <v>0</v>
      </c>
      <c r="G50" s="14">
        <v>0</v>
      </c>
      <c r="H50" s="14">
        <v>0</v>
      </c>
      <c r="I50" s="14">
        <v>-275.96</v>
      </c>
      <c r="J50" s="15">
        <f aca="true" t="shared" si="1" ref="J50:J95">SUM(E50:I50)</f>
        <v>-275.96</v>
      </c>
    </row>
    <row r="51" spans="2:10" ht="12.75">
      <c r="B51" s="3">
        <v>41830</v>
      </c>
      <c r="C51" s="1" t="s">
        <v>52</v>
      </c>
      <c r="D51" s="25">
        <v>42004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5">
        <f t="shared" si="1"/>
        <v>0</v>
      </c>
    </row>
    <row r="52" spans="2:10" ht="12.75">
      <c r="B52" s="3">
        <v>41831</v>
      </c>
      <c r="C52" s="1" t="s">
        <v>46</v>
      </c>
      <c r="D52" s="25">
        <v>41944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5">
        <f t="shared" si="1"/>
        <v>0</v>
      </c>
    </row>
    <row r="53" spans="2:10" ht="12.75">
      <c r="B53" s="3">
        <v>41843</v>
      </c>
      <c r="C53" s="1" t="s">
        <v>53</v>
      </c>
      <c r="D53" s="25">
        <v>42125</v>
      </c>
      <c r="E53" s="14">
        <v>0</v>
      </c>
      <c r="F53" s="14">
        <v>49.77</v>
      </c>
      <c r="G53" s="14">
        <v>0</v>
      </c>
      <c r="H53" s="14">
        <v>0</v>
      </c>
      <c r="I53" s="14">
        <v>0</v>
      </c>
      <c r="J53" s="15">
        <f t="shared" si="1"/>
        <v>49.77</v>
      </c>
    </row>
    <row r="54" spans="2:10" ht="12.75">
      <c r="B54" s="3">
        <v>41852</v>
      </c>
      <c r="C54" s="1" t="s">
        <v>4</v>
      </c>
      <c r="D54" s="25">
        <v>41944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5">
        <f t="shared" si="1"/>
        <v>0</v>
      </c>
    </row>
    <row r="55" spans="2:10" ht="12.75">
      <c r="B55" s="3">
        <v>41859</v>
      </c>
      <c r="C55" s="28" t="s">
        <v>0</v>
      </c>
      <c r="D55" s="25">
        <v>42002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5">
        <f t="shared" si="1"/>
        <v>0</v>
      </c>
    </row>
    <row r="56" spans="2:10" ht="12.75">
      <c r="B56" s="3">
        <v>41869</v>
      </c>
      <c r="C56" s="1" t="s">
        <v>5</v>
      </c>
      <c r="D56" s="25">
        <v>41899</v>
      </c>
      <c r="E56" s="14">
        <v>0</v>
      </c>
      <c r="F56" s="14">
        <v>0</v>
      </c>
      <c r="G56" s="14">
        <v>0</v>
      </c>
      <c r="H56" s="14">
        <v>0</v>
      </c>
      <c r="I56" s="14">
        <v>-370.11</v>
      </c>
      <c r="J56" s="15">
        <f t="shared" si="1"/>
        <v>-370.11</v>
      </c>
    </row>
    <row r="57" spans="2:10" ht="12.75">
      <c r="B57" s="3">
        <v>41884</v>
      </c>
      <c r="C57" s="1" t="s">
        <v>54</v>
      </c>
      <c r="D57" s="22">
        <v>42415</v>
      </c>
      <c r="E57" s="14">
        <v>0</v>
      </c>
      <c r="F57" s="14">
        <v>17101.14</v>
      </c>
      <c r="G57" s="14">
        <v>500</v>
      </c>
      <c r="H57" s="14">
        <v>0</v>
      </c>
      <c r="I57" s="14">
        <v>0</v>
      </c>
      <c r="J57" s="15">
        <f t="shared" si="1"/>
        <v>17601.14</v>
      </c>
    </row>
    <row r="58" spans="2:10" ht="12.75">
      <c r="B58" s="3">
        <v>41886</v>
      </c>
      <c r="C58" s="1" t="s">
        <v>55</v>
      </c>
      <c r="D58" s="25">
        <v>41944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5">
        <f t="shared" si="1"/>
        <v>0</v>
      </c>
    </row>
    <row r="59" spans="2:10" ht="12.75">
      <c r="B59" s="3">
        <v>41891</v>
      </c>
      <c r="C59" s="1" t="s">
        <v>4</v>
      </c>
      <c r="D59" s="25">
        <v>41988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5">
        <f t="shared" si="1"/>
        <v>0</v>
      </c>
    </row>
    <row r="60" spans="2:10" ht="12.75">
      <c r="B60" s="3">
        <v>41897</v>
      </c>
      <c r="C60" s="1" t="s">
        <v>69</v>
      </c>
      <c r="D60" s="25">
        <v>42036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5">
        <f t="shared" si="1"/>
        <v>0</v>
      </c>
    </row>
    <row r="61" spans="2:10" ht="12.75">
      <c r="B61" s="3">
        <v>41897</v>
      </c>
      <c r="C61" s="1" t="s">
        <v>56</v>
      </c>
      <c r="D61" s="25">
        <v>41943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5">
        <f t="shared" si="1"/>
        <v>0</v>
      </c>
    </row>
    <row r="62" spans="2:10" ht="12.75">
      <c r="B62" s="3">
        <v>41906</v>
      </c>
      <c r="C62" s="1" t="s">
        <v>58</v>
      </c>
      <c r="D62" s="25">
        <v>41943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f t="shared" si="1"/>
        <v>0</v>
      </c>
    </row>
    <row r="63" spans="2:10" ht="12.75">
      <c r="B63" s="3">
        <v>41906</v>
      </c>
      <c r="C63" s="1" t="s">
        <v>57</v>
      </c>
      <c r="D63" s="25">
        <v>41989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5">
        <f t="shared" si="1"/>
        <v>0</v>
      </c>
    </row>
    <row r="64" spans="2:10" ht="12.75">
      <c r="B64" s="3">
        <v>41927</v>
      </c>
      <c r="C64" s="1" t="s">
        <v>4</v>
      </c>
      <c r="D64" s="25">
        <v>42005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f t="shared" si="1"/>
        <v>0</v>
      </c>
    </row>
    <row r="65" spans="2:10" ht="12.75">
      <c r="B65" s="3">
        <v>41933</v>
      </c>
      <c r="C65" s="1" t="s">
        <v>52</v>
      </c>
      <c r="D65" s="25">
        <v>42005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f t="shared" si="1"/>
        <v>0</v>
      </c>
    </row>
    <row r="66" spans="2:10" ht="12.75">
      <c r="B66" s="3">
        <v>41933</v>
      </c>
      <c r="C66" s="1" t="s">
        <v>59</v>
      </c>
      <c r="D66" s="25">
        <v>41944</v>
      </c>
      <c r="E66" s="15">
        <v>0</v>
      </c>
      <c r="F66" s="15">
        <v>0</v>
      </c>
      <c r="G66" s="15">
        <v>0</v>
      </c>
      <c r="H66" s="15">
        <v>928.37</v>
      </c>
      <c r="I66" s="15">
        <v>0</v>
      </c>
      <c r="J66" s="15">
        <f t="shared" si="1"/>
        <v>928.37</v>
      </c>
    </row>
    <row r="67" spans="2:10" ht="12.75">
      <c r="B67" s="3">
        <v>41934</v>
      </c>
      <c r="C67" s="1" t="s">
        <v>60</v>
      </c>
      <c r="D67" s="25">
        <v>41944</v>
      </c>
      <c r="E67" s="15">
        <v>0</v>
      </c>
      <c r="F67" s="15">
        <v>0</v>
      </c>
      <c r="G67" s="15">
        <v>0</v>
      </c>
      <c r="H67" s="15">
        <v>725.96</v>
      </c>
      <c r="I67" s="15">
        <v>0</v>
      </c>
      <c r="J67" s="15">
        <f t="shared" si="1"/>
        <v>725.96</v>
      </c>
    </row>
    <row r="68" spans="2:10" ht="12.75">
      <c r="B68" s="3">
        <v>41940</v>
      </c>
      <c r="C68" s="1" t="s">
        <v>61</v>
      </c>
      <c r="D68" s="24">
        <v>42307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f t="shared" si="1"/>
        <v>0</v>
      </c>
    </row>
    <row r="69" spans="2:10" ht="12.75">
      <c r="B69" s="3">
        <v>41942</v>
      </c>
      <c r="C69" s="1" t="s">
        <v>62</v>
      </c>
      <c r="D69" s="25">
        <v>41944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f t="shared" si="1"/>
        <v>0</v>
      </c>
    </row>
    <row r="70" spans="2:10" ht="12.75">
      <c r="B70" s="3">
        <v>41949</v>
      </c>
      <c r="C70" s="1" t="s">
        <v>22</v>
      </c>
      <c r="D70" s="25">
        <v>42004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f t="shared" si="1"/>
        <v>0</v>
      </c>
    </row>
    <row r="71" spans="2:10" ht="12.75">
      <c r="B71" s="3">
        <v>41950</v>
      </c>
      <c r="C71" s="1" t="s">
        <v>94</v>
      </c>
      <c r="D71" s="24">
        <v>42321</v>
      </c>
      <c r="E71" s="15">
        <v>0</v>
      </c>
      <c r="F71" s="15">
        <v>0</v>
      </c>
      <c r="G71" s="15">
        <v>365</v>
      </c>
      <c r="H71" s="15">
        <v>0</v>
      </c>
      <c r="I71" s="15">
        <v>0</v>
      </c>
      <c r="J71" s="15">
        <f t="shared" si="1"/>
        <v>365</v>
      </c>
    </row>
    <row r="72" spans="2:10" ht="12.75">
      <c r="B72" s="3">
        <v>41951</v>
      </c>
      <c r="C72" s="1" t="s">
        <v>82</v>
      </c>
      <c r="D72" s="24">
        <v>42306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f t="shared" si="1"/>
        <v>0</v>
      </c>
    </row>
    <row r="73" spans="2:10" ht="12.75">
      <c r="B73" s="3">
        <v>41976</v>
      </c>
      <c r="C73" s="1" t="s">
        <v>63</v>
      </c>
      <c r="D73" s="25">
        <v>41988</v>
      </c>
      <c r="E73" s="15">
        <v>0</v>
      </c>
      <c r="F73" s="15">
        <v>0</v>
      </c>
      <c r="G73" s="15">
        <v>0</v>
      </c>
      <c r="H73" s="15">
        <v>475.76</v>
      </c>
      <c r="I73" s="15">
        <v>0</v>
      </c>
      <c r="J73" s="15">
        <f t="shared" si="1"/>
        <v>475.76</v>
      </c>
    </row>
    <row r="74" spans="2:10" ht="12.75">
      <c r="B74" s="3">
        <v>41984</v>
      </c>
      <c r="C74" s="1" t="s">
        <v>65</v>
      </c>
      <c r="D74" s="25">
        <v>42153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f t="shared" si="1"/>
        <v>0</v>
      </c>
    </row>
    <row r="75" spans="2:10" ht="12.75">
      <c r="B75" s="3">
        <v>41991</v>
      </c>
      <c r="C75" s="1" t="s">
        <v>64</v>
      </c>
      <c r="D75" s="25">
        <v>42052</v>
      </c>
      <c r="E75" s="15">
        <v>0</v>
      </c>
      <c r="F75" s="15">
        <v>0</v>
      </c>
      <c r="G75" s="15">
        <v>0</v>
      </c>
      <c r="H75" s="15">
        <v>1132.75</v>
      </c>
      <c r="I75" s="15">
        <v>0</v>
      </c>
      <c r="J75" s="15">
        <f t="shared" si="1"/>
        <v>1132.75</v>
      </c>
    </row>
    <row r="76" spans="2:10" ht="12.75">
      <c r="B76" s="3">
        <v>41996</v>
      </c>
      <c r="C76" s="1" t="s">
        <v>65</v>
      </c>
      <c r="D76" s="25">
        <v>42185</v>
      </c>
      <c r="E76" s="15">
        <v>0</v>
      </c>
      <c r="F76" s="15">
        <v>0</v>
      </c>
      <c r="G76" s="15">
        <v>300</v>
      </c>
      <c r="H76" s="15">
        <v>0</v>
      </c>
      <c r="I76" s="15">
        <v>0</v>
      </c>
      <c r="J76" s="15">
        <f t="shared" si="1"/>
        <v>300</v>
      </c>
    </row>
    <row r="77" spans="2:10" ht="12.75">
      <c r="B77" s="3">
        <v>42004</v>
      </c>
      <c r="C77" s="1" t="s">
        <v>66</v>
      </c>
      <c r="D77" s="25">
        <v>42005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f t="shared" si="1"/>
        <v>0</v>
      </c>
    </row>
    <row r="78" spans="2:10" ht="12.75">
      <c r="B78" s="3">
        <v>42010</v>
      </c>
      <c r="C78" s="1" t="s">
        <v>70</v>
      </c>
      <c r="D78" s="25">
        <v>42139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f t="shared" si="1"/>
        <v>0</v>
      </c>
    </row>
    <row r="79" spans="2:10" ht="12.75">
      <c r="B79" s="3">
        <v>42011</v>
      </c>
      <c r="C79" s="1"/>
      <c r="D79" s="25">
        <v>42035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f t="shared" si="1"/>
        <v>0</v>
      </c>
    </row>
    <row r="80" spans="2:10" ht="12.75">
      <c r="B80" s="3">
        <v>42018</v>
      </c>
      <c r="C80" s="1" t="s">
        <v>67</v>
      </c>
      <c r="D80" s="25">
        <v>42051</v>
      </c>
      <c r="E80" s="15">
        <v>0</v>
      </c>
      <c r="F80" s="15">
        <v>0</v>
      </c>
      <c r="G80" s="15">
        <v>590.14</v>
      </c>
      <c r="H80" s="15">
        <v>0</v>
      </c>
      <c r="I80" s="15">
        <v>0</v>
      </c>
      <c r="J80" s="15">
        <f t="shared" si="1"/>
        <v>590.14</v>
      </c>
    </row>
    <row r="81" spans="2:10" ht="12.75">
      <c r="B81" s="3">
        <v>42040</v>
      </c>
      <c r="C81" s="1" t="s">
        <v>95</v>
      </c>
      <c r="D81" s="25">
        <v>42212</v>
      </c>
      <c r="E81" s="15">
        <v>0</v>
      </c>
      <c r="F81" s="15">
        <v>379.99</v>
      </c>
      <c r="G81" s="15">
        <v>17783</v>
      </c>
      <c r="H81" s="15">
        <v>0</v>
      </c>
      <c r="I81" s="15">
        <v>0</v>
      </c>
      <c r="J81" s="15">
        <f t="shared" si="1"/>
        <v>18162.99</v>
      </c>
    </row>
    <row r="82" spans="2:10" ht="12.75">
      <c r="B82" s="3">
        <v>42041</v>
      </c>
      <c r="C82" s="1" t="s">
        <v>68</v>
      </c>
      <c r="D82" s="25">
        <v>42063</v>
      </c>
      <c r="E82" s="15">
        <v>0</v>
      </c>
      <c r="F82" s="15">
        <v>0</v>
      </c>
      <c r="G82" s="15">
        <v>0</v>
      </c>
      <c r="H82" s="15">
        <v>1383.13</v>
      </c>
      <c r="I82" s="15">
        <v>0</v>
      </c>
      <c r="J82" s="15">
        <f t="shared" si="1"/>
        <v>1383.13</v>
      </c>
    </row>
    <row r="83" spans="2:10" ht="12.75">
      <c r="B83" s="3">
        <v>42041</v>
      </c>
      <c r="C83" s="1" t="s">
        <v>2</v>
      </c>
      <c r="D83" s="26" t="s">
        <v>98</v>
      </c>
      <c r="E83" s="15">
        <v>70700</v>
      </c>
      <c r="F83" s="15">
        <v>0</v>
      </c>
      <c r="G83" s="15">
        <v>0</v>
      </c>
      <c r="H83" s="15">
        <v>0</v>
      </c>
      <c r="I83" s="15">
        <v>0</v>
      </c>
      <c r="J83" s="15">
        <f t="shared" si="1"/>
        <v>70700</v>
      </c>
    </row>
    <row r="84" spans="2:10" ht="12.75">
      <c r="B84" s="3">
        <v>42047</v>
      </c>
      <c r="C84" s="1" t="s">
        <v>96</v>
      </c>
      <c r="D84" s="25">
        <v>42156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f t="shared" si="1"/>
        <v>0</v>
      </c>
    </row>
    <row r="85" spans="2:10" ht="12.75">
      <c r="B85" s="3">
        <v>42065</v>
      </c>
      <c r="C85" s="1" t="s">
        <v>71</v>
      </c>
      <c r="D85" s="25">
        <v>42153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f t="shared" si="1"/>
        <v>0</v>
      </c>
    </row>
    <row r="86" spans="2:10" ht="12.75">
      <c r="B86" s="3">
        <v>42070</v>
      </c>
      <c r="C86" s="1" t="s">
        <v>72</v>
      </c>
      <c r="D86" s="25">
        <v>42277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f t="shared" si="1"/>
        <v>0</v>
      </c>
    </row>
    <row r="87" spans="2:10" ht="12.75">
      <c r="B87" s="3">
        <v>42075</v>
      </c>
      <c r="C87" s="1" t="s">
        <v>73</v>
      </c>
      <c r="D87" s="25">
        <v>42104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f t="shared" si="1"/>
        <v>0</v>
      </c>
    </row>
    <row r="88" spans="2:10" ht="12.75">
      <c r="B88" s="3">
        <v>42105</v>
      </c>
      <c r="C88" s="1" t="s">
        <v>74</v>
      </c>
      <c r="D88" s="25">
        <v>42125</v>
      </c>
      <c r="E88" s="15">
        <v>0</v>
      </c>
      <c r="F88" s="15">
        <v>0</v>
      </c>
      <c r="G88" s="15">
        <v>0</v>
      </c>
      <c r="H88" s="15">
        <v>601.27</v>
      </c>
      <c r="I88" s="15">
        <v>0</v>
      </c>
      <c r="J88" s="15">
        <f t="shared" si="1"/>
        <v>601.27</v>
      </c>
    </row>
    <row r="89" spans="2:10" ht="12.75">
      <c r="B89" s="3">
        <v>42107</v>
      </c>
      <c r="C89" s="1" t="s">
        <v>75</v>
      </c>
      <c r="D89" s="27">
        <v>42485</v>
      </c>
      <c r="E89" s="15">
        <v>0</v>
      </c>
      <c r="F89" s="15">
        <v>648.88</v>
      </c>
      <c r="G89" s="23">
        <v>14350.12</v>
      </c>
      <c r="H89" s="15">
        <v>0</v>
      </c>
      <c r="I89" s="15">
        <v>0</v>
      </c>
      <c r="J89" s="15">
        <f t="shared" si="1"/>
        <v>14999</v>
      </c>
    </row>
    <row r="90" spans="2:10" ht="12.75">
      <c r="B90" s="3">
        <v>42126</v>
      </c>
      <c r="C90" s="1" t="s">
        <v>76</v>
      </c>
      <c r="D90" s="24">
        <v>42314</v>
      </c>
      <c r="E90" s="15">
        <v>0</v>
      </c>
      <c r="F90" s="15">
        <v>0</v>
      </c>
      <c r="G90" s="15">
        <v>14999</v>
      </c>
      <c r="H90" s="15">
        <v>0</v>
      </c>
      <c r="I90" s="15">
        <v>0</v>
      </c>
      <c r="J90" s="15">
        <f t="shared" si="1"/>
        <v>14999</v>
      </c>
    </row>
    <row r="91" spans="2:10" ht="12.75">
      <c r="B91" s="3">
        <v>42126</v>
      </c>
      <c r="C91" s="1" t="s">
        <v>77</v>
      </c>
      <c r="D91" s="25">
        <v>42163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f t="shared" si="1"/>
        <v>0</v>
      </c>
    </row>
    <row r="92" spans="2:10" ht="12.75">
      <c r="B92" s="3">
        <v>42136</v>
      </c>
      <c r="C92" s="1" t="s">
        <v>43</v>
      </c>
      <c r="D92" s="25">
        <v>42263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f t="shared" si="1"/>
        <v>0</v>
      </c>
    </row>
    <row r="93" spans="2:10" ht="12.75">
      <c r="B93" s="3">
        <v>42142</v>
      </c>
      <c r="C93" s="1" t="s">
        <v>78</v>
      </c>
      <c r="D93" s="27">
        <v>42541</v>
      </c>
      <c r="E93" s="15">
        <v>0</v>
      </c>
      <c r="F93" s="15">
        <v>2613.11</v>
      </c>
      <c r="G93" s="15">
        <v>7729.16</v>
      </c>
      <c r="H93" s="15">
        <v>4040.38</v>
      </c>
      <c r="I93" s="15">
        <v>0</v>
      </c>
      <c r="J93" s="15">
        <f t="shared" si="1"/>
        <v>14382.650000000001</v>
      </c>
    </row>
    <row r="94" spans="2:10" ht="12.75">
      <c r="B94" s="3">
        <v>42151</v>
      </c>
      <c r="C94" s="1" t="s">
        <v>79</v>
      </c>
      <c r="D94" s="25">
        <v>42183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f t="shared" si="1"/>
        <v>0</v>
      </c>
    </row>
    <row r="95" spans="2:10" ht="12.75">
      <c r="B95" s="3">
        <v>42165</v>
      </c>
      <c r="C95" s="1" t="s">
        <v>80</v>
      </c>
      <c r="D95" s="25">
        <v>42228</v>
      </c>
      <c r="E95" s="15">
        <v>0</v>
      </c>
      <c r="F95" s="15">
        <v>0</v>
      </c>
      <c r="G95" s="15">
        <v>0</v>
      </c>
      <c r="H95" s="15">
        <v>660.4</v>
      </c>
      <c r="I95" s="15">
        <v>0</v>
      </c>
      <c r="J95" s="15">
        <f t="shared" si="1"/>
        <v>660.4</v>
      </c>
    </row>
    <row r="96" spans="2:10" ht="13.5" thickBot="1">
      <c r="B96" s="3"/>
      <c r="C96" s="1"/>
      <c r="D96" s="4"/>
      <c r="E96" s="16">
        <f>SUM(E50:E95)</f>
        <v>70700</v>
      </c>
      <c r="F96" s="16">
        <f>SUM(F50:F95)</f>
        <v>20792.890000000003</v>
      </c>
      <c r="G96" s="16">
        <f>SUM(G50:G95)</f>
        <v>56616.42</v>
      </c>
      <c r="H96" s="16">
        <f>SUM(H50:H95)</f>
        <v>9948.019999999999</v>
      </c>
      <c r="I96" s="16">
        <f>SUM(I50:I95)</f>
        <v>-646.0699999999999</v>
      </c>
      <c r="J96" s="18">
        <f>SUM(F96:I96)</f>
        <v>86711.26</v>
      </c>
    </row>
    <row r="97" ht="13.5" thickTop="1">
      <c r="B97" s="3"/>
    </row>
    <row r="98" spans="1:11" s="7" customFormat="1" ht="12">
      <c r="A98" s="5" t="s">
        <v>97</v>
      </c>
      <c r="B98" s="8" t="s">
        <v>8</v>
      </c>
      <c r="C98" s="5" t="s">
        <v>9</v>
      </c>
      <c r="D98" s="5" t="s">
        <v>10</v>
      </c>
      <c r="E98" s="12" t="s">
        <v>11</v>
      </c>
      <c r="F98" s="12" t="s">
        <v>12</v>
      </c>
      <c r="G98" s="12" t="s">
        <v>13</v>
      </c>
      <c r="H98" s="12" t="s">
        <v>81</v>
      </c>
      <c r="I98" s="12" t="s">
        <v>14</v>
      </c>
      <c r="J98" s="12" t="s">
        <v>15</v>
      </c>
      <c r="K98" s="6"/>
    </row>
    <row r="99" spans="2:10" ht="12.75">
      <c r="B99" s="3">
        <v>42200</v>
      </c>
      <c r="C99" s="2" t="s">
        <v>90</v>
      </c>
      <c r="D99" s="25">
        <v>42228</v>
      </c>
      <c r="E99" s="21">
        <v>0</v>
      </c>
      <c r="F99" s="21">
        <v>0</v>
      </c>
      <c r="G99" s="21">
        <v>0</v>
      </c>
      <c r="H99" s="21">
        <v>1739.41</v>
      </c>
      <c r="I99" s="21">
        <v>0</v>
      </c>
      <c r="J99" s="21">
        <f aca="true" t="shared" si="2" ref="J99:J130">SUM(F99:I99)</f>
        <v>1739.41</v>
      </c>
    </row>
    <row r="100" spans="2:10" ht="12.75">
      <c r="B100" s="4">
        <v>42206</v>
      </c>
      <c r="C100" s="2" t="s">
        <v>91</v>
      </c>
      <c r="D100" s="24">
        <v>42306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f t="shared" si="2"/>
        <v>0</v>
      </c>
    </row>
    <row r="101" spans="2:10" ht="12.75">
      <c r="B101" s="4">
        <v>42215</v>
      </c>
      <c r="C101" s="2" t="s">
        <v>92</v>
      </c>
      <c r="D101" s="24">
        <v>42354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f t="shared" si="2"/>
        <v>0</v>
      </c>
    </row>
    <row r="102" spans="2:10" ht="12.75">
      <c r="B102" s="4">
        <v>42228</v>
      </c>
      <c r="C102" s="2" t="s">
        <v>85</v>
      </c>
      <c r="D102" s="22">
        <v>42458</v>
      </c>
      <c r="E102" s="21">
        <v>0</v>
      </c>
      <c r="F102" s="21">
        <v>0</v>
      </c>
      <c r="G102" s="21">
        <v>269.98</v>
      </c>
      <c r="H102" s="21">
        <v>1424.02</v>
      </c>
      <c r="I102" s="21">
        <v>0</v>
      </c>
      <c r="J102" s="21">
        <f t="shared" si="2"/>
        <v>1694</v>
      </c>
    </row>
    <row r="103" spans="2:10" ht="12.75">
      <c r="B103" s="4">
        <v>42229</v>
      </c>
      <c r="C103" s="2" t="s">
        <v>86</v>
      </c>
      <c r="D103" s="24">
        <v>42291</v>
      </c>
      <c r="E103" s="21">
        <v>0</v>
      </c>
      <c r="F103" s="21">
        <v>0</v>
      </c>
      <c r="G103" s="21">
        <v>0</v>
      </c>
      <c r="H103" s="21">
        <v>0</v>
      </c>
      <c r="I103" s="21">
        <v>-535</v>
      </c>
      <c r="J103" s="21">
        <f t="shared" si="2"/>
        <v>-535</v>
      </c>
    </row>
    <row r="104" spans="2:10" ht="12.75">
      <c r="B104" s="4">
        <v>42233</v>
      </c>
      <c r="C104" s="2" t="s">
        <v>87</v>
      </c>
      <c r="D104" s="24">
        <v>42310</v>
      </c>
      <c r="E104" s="21">
        <v>0</v>
      </c>
      <c r="F104" s="21">
        <v>0</v>
      </c>
      <c r="G104" s="21">
        <v>0</v>
      </c>
      <c r="H104" s="21">
        <v>3442.62</v>
      </c>
      <c r="I104" s="21">
        <v>0</v>
      </c>
      <c r="J104" s="21">
        <f t="shared" si="2"/>
        <v>3442.62</v>
      </c>
    </row>
    <row r="105" spans="2:10" ht="12.75">
      <c r="B105" s="4">
        <v>42237</v>
      </c>
      <c r="C105" s="20" t="s">
        <v>1</v>
      </c>
      <c r="D105" s="24">
        <v>42513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f t="shared" si="2"/>
        <v>0</v>
      </c>
    </row>
    <row r="106" spans="2:10" ht="12.75">
      <c r="B106" s="4">
        <v>42242</v>
      </c>
      <c r="C106" s="2" t="s">
        <v>5</v>
      </c>
      <c r="D106" s="24">
        <v>42340</v>
      </c>
      <c r="E106" s="21">
        <v>0</v>
      </c>
      <c r="F106" s="21">
        <v>0</v>
      </c>
      <c r="G106" s="21">
        <v>0</v>
      </c>
      <c r="H106" s="21">
        <v>0</v>
      </c>
      <c r="I106" s="21">
        <v>-2920.53</v>
      </c>
      <c r="J106" s="21">
        <f t="shared" si="2"/>
        <v>-2920.53</v>
      </c>
    </row>
    <row r="107" spans="2:10" ht="12.75">
      <c r="B107" s="4">
        <v>42250</v>
      </c>
      <c r="C107" s="2" t="s">
        <v>88</v>
      </c>
      <c r="D107" s="22">
        <v>42541</v>
      </c>
      <c r="E107" s="21">
        <v>0</v>
      </c>
      <c r="F107" s="21">
        <v>5412.4</v>
      </c>
      <c r="G107" s="21">
        <v>18168</v>
      </c>
      <c r="H107" s="21">
        <v>1731.64</v>
      </c>
      <c r="I107" s="21">
        <v>0</v>
      </c>
      <c r="J107" s="21">
        <f t="shared" si="2"/>
        <v>25312.04</v>
      </c>
    </row>
    <row r="108" spans="2:10" ht="12.75">
      <c r="B108" s="4">
        <v>42265</v>
      </c>
      <c r="C108" s="2" t="s">
        <v>89</v>
      </c>
      <c r="D108" s="24">
        <v>42359</v>
      </c>
      <c r="E108" s="21">
        <v>0</v>
      </c>
      <c r="F108" s="21">
        <v>0</v>
      </c>
      <c r="G108" s="21">
        <v>0</v>
      </c>
      <c r="H108" s="21">
        <v>0</v>
      </c>
      <c r="I108" s="21">
        <v>-2133.59</v>
      </c>
      <c r="J108" s="21">
        <f t="shared" si="2"/>
        <v>-2133.59</v>
      </c>
    </row>
    <row r="109" spans="2:10" ht="12.75">
      <c r="B109" s="4">
        <v>42275</v>
      </c>
      <c r="C109" s="2" t="s">
        <v>93</v>
      </c>
      <c r="D109" s="26" t="s">
        <v>98</v>
      </c>
      <c r="E109" s="21">
        <v>4200</v>
      </c>
      <c r="F109" s="21">
        <v>0</v>
      </c>
      <c r="G109" s="21">
        <v>0</v>
      </c>
      <c r="H109" s="21">
        <v>0</v>
      </c>
      <c r="I109" s="21">
        <v>0</v>
      </c>
      <c r="J109" s="21">
        <f t="shared" si="2"/>
        <v>0</v>
      </c>
    </row>
    <row r="110" spans="2:10" ht="12.75">
      <c r="B110" s="4">
        <v>42279</v>
      </c>
      <c r="C110" s="20" t="s">
        <v>99</v>
      </c>
      <c r="D110" s="24">
        <v>42321</v>
      </c>
      <c r="E110" s="21">
        <v>0</v>
      </c>
      <c r="F110" s="21">
        <v>425</v>
      </c>
      <c r="G110" s="21">
        <v>40</v>
      </c>
      <c r="H110" s="21">
        <v>0</v>
      </c>
      <c r="I110" s="21">
        <v>0</v>
      </c>
      <c r="J110" s="21">
        <f t="shared" si="2"/>
        <v>465</v>
      </c>
    </row>
    <row r="111" spans="2:10" ht="12.75">
      <c r="B111" s="4">
        <v>42282</v>
      </c>
      <c r="C111" s="20" t="s">
        <v>100</v>
      </c>
      <c r="D111" s="22">
        <v>42395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f t="shared" si="2"/>
        <v>0</v>
      </c>
    </row>
    <row r="112" spans="2:10" ht="12.75">
      <c r="B112" s="4">
        <v>42290</v>
      </c>
      <c r="C112" s="20" t="s">
        <v>101</v>
      </c>
      <c r="D112" s="24">
        <v>42310</v>
      </c>
      <c r="E112" s="21">
        <v>0</v>
      </c>
      <c r="F112" s="21">
        <v>0</v>
      </c>
      <c r="G112" s="21">
        <v>0</v>
      </c>
      <c r="H112" s="21">
        <v>324.3</v>
      </c>
      <c r="I112" s="21">
        <v>0</v>
      </c>
      <c r="J112" s="21">
        <f t="shared" si="2"/>
        <v>324.3</v>
      </c>
    </row>
    <row r="113" spans="2:10" ht="12.75">
      <c r="B113" s="4">
        <v>42293</v>
      </c>
      <c r="C113" s="20" t="s">
        <v>102</v>
      </c>
      <c r="D113" s="24">
        <v>42317</v>
      </c>
      <c r="E113" s="21">
        <v>0</v>
      </c>
      <c r="F113" s="21">
        <v>0</v>
      </c>
      <c r="G113" s="21">
        <v>0</v>
      </c>
      <c r="H113" s="21">
        <v>0</v>
      </c>
      <c r="I113" s="21">
        <v>-1042.5</v>
      </c>
      <c r="J113" s="21">
        <f t="shared" si="2"/>
        <v>-1042.5</v>
      </c>
    </row>
    <row r="114" spans="2:10" ht="12.75">
      <c r="B114" s="4">
        <v>42304</v>
      </c>
      <c r="C114" s="20" t="s">
        <v>5</v>
      </c>
      <c r="D114" s="22">
        <v>42513</v>
      </c>
      <c r="E114" s="21">
        <v>0</v>
      </c>
      <c r="F114" s="21">
        <v>0</v>
      </c>
      <c r="G114" s="21">
        <v>0</v>
      </c>
      <c r="H114" s="21">
        <v>0</v>
      </c>
      <c r="I114" s="21">
        <v>-3046.96</v>
      </c>
      <c r="J114" s="21">
        <f t="shared" si="2"/>
        <v>-3046.96</v>
      </c>
    </row>
    <row r="115" spans="2:10" ht="12.75">
      <c r="B115" s="4">
        <v>42305</v>
      </c>
      <c r="C115" s="20" t="s">
        <v>103</v>
      </c>
      <c r="D115" s="24">
        <v>42314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f t="shared" si="2"/>
        <v>0</v>
      </c>
    </row>
    <row r="116" spans="2:10" ht="12.75">
      <c r="B116" s="4">
        <v>42332</v>
      </c>
      <c r="C116" s="20" t="s">
        <v>104</v>
      </c>
      <c r="D116" s="22">
        <v>42429</v>
      </c>
      <c r="E116" s="21">
        <v>0</v>
      </c>
      <c r="F116" s="21">
        <v>0</v>
      </c>
      <c r="G116" s="21">
        <v>0</v>
      </c>
      <c r="H116" s="21">
        <v>3497.11</v>
      </c>
      <c r="I116" s="21">
        <v>0</v>
      </c>
      <c r="J116" s="21">
        <f t="shared" si="2"/>
        <v>3497.11</v>
      </c>
    </row>
    <row r="117" spans="2:10" ht="12.75">
      <c r="B117" s="4">
        <v>42333</v>
      </c>
      <c r="C117" s="20" t="s">
        <v>3</v>
      </c>
      <c r="D117" s="24">
        <v>42342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f t="shared" si="2"/>
        <v>0</v>
      </c>
    </row>
    <row r="118" spans="2:10" ht="12.75">
      <c r="B118" s="4">
        <v>42339</v>
      </c>
      <c r="C118" s="20" t="s">
        <v>105</v>
      </c>
      <c r="D118" s="22">
        <v>42384</v>
      </c>
      <c r="E118" s="21">
        <v>0</v>
      </c>
      <c r="F118" s="21">
        <v>0</v>
      </c>
      <c r="G118" s="21">
        <v>455.52</v>
      </c>
      <c r="H118" s="21">
        <v>6446.18</v>
      </c>
      <c r="I118" s="21">
        <v>0</v>
      </c>
      <c r="J118" s="21">
        <f t="shared" si="2"/>
        <v>6901.700000000001</v>
      </c>
    </row>
    <row r="119" spans="2:10" ht="12.75">
      <c r="B119" s="4">
        <v>42347</v>
      </c>
      <c r="C119" s="20" t="s">
        <v>119</v>
      </c>
      <c r="D119" s="26" t="s">
        <v>98</v>
      </c>
      <c r="E119" s="21">
        <v>1800</v>
      </c>
      <c r="F119" s="21">
        <v>99.08</v>
      </c>
      <c r="G119" s="21">
        <v>0</v>
      </c>
      <c r="H119" s="21">
        <v>0</v>
      </c>
      <c r="I119" s="21">
        <v>0</v>
      </c>
      <c r="J119" s="21">
        <f t="shared" si="2"/>
        <v>99.08</v>
      </c>
    </row>
    <row r="120" spans="2:10" ht="12.75">
      <c r="B120" s="4">
        <v>42357</v>
      </c>
      <c r="C120" s="20" t="s">
        <v>7</v>
      </c>
      <c r="D120" s="22">
        <v>42542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f t="shared" si="2"/>
        <v>0</v>
      </c>
    </row>
    <row r="121" spans="2:10" ht="12.75">
      <c r="B121" s="4">
        <v>42361</v>
      </c>
      <c r="C121" s="20" t="s">
        <v>118</v>
      </c>
      <c r="D121" s="26" t="s">
        <v>98</v>
      </c>
      <c r="E121" s="21">
        <v>100</v>
      </c>
      <c r="F121" s="21">
        <v>0</v>
      </c>
      <c r="G121" s="21">
        <v>0</v>
      </c>
      <c r="H121" s="21">
        <v>0</v>
      </c>
      <c r="I121" s="21">
        <v>0</v>
      </c>
      <c r="J121" s="21">
        <f t="shared" si="2"/>
        <v>0</v>
      </c>
    </row>
    <row r="122" spans="2:10" ht="12.75">
      <c r="B122" s="4">
        <v>42362</v>
      </c>
      <c r="C122" s="20" t="s">
        <v>106</v>
      </c>
      <c r="D122" s="22">
        <v>42425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f t="shared" si="2"/>
        <v>0</v>
      </c>
    </row>
    <row r="123" spans="2:10" ht="12.75">
      <c r="B123" s="4">
        <v>42367</v>
      </c>
      <c r="C123" s="20" t="s">
        <v>109</v>
      </c>
      <c r="D123" s="22">
        <v>42429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f t="shared" si="2"/>
        <v>0</v>
      </c>
    </row>
    <row r="124" spans="2:10" ht="12.75">
      <c r="B124" s="4">
        <v>42367</v>
      </c>
      <c r="C124" s="20" t="s">
        <v>107</v>
      </c>
      <c r="D124" s="27">
        <v>42501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f t="shared" si="2"/>
        <v>0</v>
      </c>
    </row>
    <row r="125" spans="2:10" ht="12.75">
      <c r="B125" s="4">
        <v>42367</v>
      </c>
      <c r="C125" s="20" t="s">
        <v>108</v>
      </c>
      <c r="D125" s="22">
        <v>42458</v>
      </c>
      <c r="E125" s="21">
        <v>0</v>
      </c>
      <c r="F125" s="21">
        <v>7706.83</v>
      </c>
      <c r="G125" s="21">
        <v>4754.38</v>
      </c>
      <c r="H125" s="21">
        <v>0</v>
      </c>
      <c r="I125" s="21">
        <v>0</v>
      </c>
      <c r="J125" s="21">
        <f t="shared" si="2"/>
        <v>12461.21</v>
      </c>
    </row>
    <row r="126" spans="2:10" ht="12.75">
      <c r="B126" s="4">
        <v>42368</v>
      </c>
      <c r="C126" s="20" t="s">
        <v>110</v>
      </c>
      <c r="D126" s="22">
        <v>42459</v>
      </c>
      <c r="E126" s="21">
        <v>0</v>
      </c>
      <c r="F126" s="21">
        <v>0</v>
      </c>
      <c r="G126" s="21">
        <v>9465.38</v>
      </c>
      <c r="H126" s="21">
        <v>0</v>
      </c>
      <c r="I126" s="21">
        <v>0</v>
      </c>
      <c r="J126" s="21">
        <f t="shared" si="2"/>
        <v>9465.38</v>
      </c>
    </row>
    <row r="127" spans="2:10" ht="12.75">
      <c r="B127" s="4">
        <v>42375</v>
      </c>
      <c r="C127" s="20" t="s">
        <v>111</v>
      </c>
      <c r="D127" s="26" t="s">
        <v>98</v>
      </c>
      <c r="E127" s="21">
        <v>1100</v>
      </c>
      <c r="F127" s="21">
        <v>0</v>
      </c>
      <c r="G127" s="21">
        <v>0</v>
      </c>
      <c r="H127" s="21">
        <v>0</v>
      </c>
      <c r="I127" s="21">
        <v>0</v>
      </c>
      <c r="J127" s="21">
        <f t="shared" si="2"/>
        <v>0</v>
      </c>
    </row>
    <row r="128" spans="2:10" ht="12.75">
      <c r="B128" s="4">
        <v>42376</v>
      </c>
      <c r="C128" s="20" t="s">
        <v>112</v>
      </c>
      <c r="D128" s="22">
        <v>42425</v>
      </c>
      <c r="E128" s="21">
        <v>0</v>
      </c>
      <c r="F128" s="21">
        <v>0</v>
      </c>
      <c r="G128" s="21">
        <v>500</v>
      </c>
      <c r="H128" s="21">
        <v>0</v>
      </c>
      <c r="I128" s="21">
        <v>0</v>
      </c>
      <c r="J128" s="21">
        <f t="shared" si="2"/>
        <v>500</v>
      </c>
    </row>
    <row r="129" spans="2:10" ht="12.75">
      <c r="B129" s="4">
        <v>42389</v>
      </c>
      <c r="C129" s="20" t="s">
        <v>113</v>
      </c>
      <c r="D129" s="22">
        <v>42489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f t="shared" si="2"/>
        <v>0</v>
      </c>
    </row>
    <row r="130" spans="2:10" ht="12.75">
      <c r="B130" s="4">
        <v>42391</v>
      </c>
      <c r="C130" s="20" t="s">
        <v>114</v>
      </c>
      <c r="D130" s="26" t="s">
        <v>98</v>
      </c>
      <c r="E130" s="21">
        <v>35300</v>
      </c>
      <c r="F130" s="21">
        <v>42.41</v>
      </c>
      <c r="G130" s="21">
        <v>3227.82</v>
      </c>
      <c r="H130" s="21">
        <v>165</v>
      </c>
      <c r="I130" s="21">
        <v>0</v>
      </c>
      <c r="J130" s="21">
        <f t="shared" si="2"/>
        <v>3435.23</v>
      </c>
    </row>
    <row r="131" spans="2:10" ht="12.75">
      <c r="B131" s="4">
        <v>42423</v>
      </c>
      <c r="C131" s="20" t="s">
        <v>115</v>
      </c>
      <c r="D131" s="26" t="s">
        <v>98</v>
      </c>
      <c r="E131" s="21">
        <v>700</v>
      </c>
      <c r="F131" s="21">
        <v>0</v>
      </c>
      <c r="G131" s="21">
        <v>0</v>
      </c>
      <c r="H131" s="21">
        <v>0</v>
      </c>
      <c r="I131" s="21">
        <v>0</v>
      </c>
      <c r="J131" s="21">
        <f aca="true" t="shared" si="3" ref="J131:J162">SUM(F131:I131)</f>
        <v>0</v>
      </c>
    </row>
    <row r="132" spans="2:10" ht="12.75">
      <c r="B132" s="4">
        <v>42427</v>
      </c>
      <c r="C132" s="20" t="s">
        <v>116</v>
      </c>
      <c r="D132" s="22">
        <v>42485</v>
      </c>
      <c r="E132" s="21">
        <v>0</v>
      </c>
      <c r="F132" s="21">
        <v>0</v>
      </c>
      <c r="G132" s="21">
        <v>0</v>
      </c>
      <c r="H132" s="21">
        <v>0</v>
      </c>
      <c r="I132" s="21">
        <v>-1702.85</v>
      </c>
      <c r="J132" s="21">
        <f t="shared" si="3"/>
        <v>-1702.85</v>
      </c>
    </row>
    <row r="133" spans="2:10" ht="12.75">
      <c r="B133" s="4">
        <v>42445</v>
      </c>
      <c r="C133" s="20" t="s">
        <v>120</v>
      </c>
      <c r="D133" s="26" t="s">
        <v>98</v>
      </c>
      <c r="E133" s="21">
        <v>2800</v>
      </c>
      <c r="F133" s="21">
        <v>0</v>
      </c>
      <c r="G133" s="21">
        <v>0</v>
      </c>
      <c r="H133" s="21">
        <v>0</v>
      </c>
      <c r="I133" s="21">
        <v>0</v>
      </c>
      <c r="J133" s="21">
        <f t="shared" si="3"/>
        <v>0</v>
      </c>
    </row>
    <row r="134" spans="2:10" ht="12.75">
      <c r="B134" s="4">
        <v>42457</v>
      </c>
      <c r="C134" s="20" t="s">
        <v>117</v>
      </c>
      <c r="D134" s="22">
        <v>42501</v>
      </c>
      <c r="E134" s="21">
        <v>0</v>
      </c>
      <c r="F134" s="21">
        <v>0</v>
      </c>
      <c r="G134" s="21">
        <v>0</v>
      </c>
      <c r="H134" s="21">
        <v>0</v>
      </c>
      <c r="I134" s="21">
        <v>-637.5</v>
      </c>
      <c r="J134" s="21">
        <f t="shared" si="3"/>
        <v>-637.5</v>
      </c>
    </row>
    <row r="135" spans="2:10" ht="12.75">
      <c r="B135" s="4">
        <v>42458</v>
      </c>
      <c r="C135" s="20" t="s">
        <v>108</v>
      </c>
      <c r="D135" s="22">
        <v>42468</v>
      </c>
      <c r="E135" s="21">
        <v>0</v>
      </c>
      <c r="F135" s="21">
        <v>0</v>
      </c>
      <c r="G135" s="21">
        <v>0</v>
      </c>
      <c r="H135" s="21">
        <v>176.56</v>
      </c>
      <c r="I135" s="21">
        <v>0</v>
      </c>
      <c r="J135" s="21">
        <f t="shared" si="3"/>
        <v>176.56</v>
      </c>
    </row>
    <row r="136" spans="2:10" ht="12.75">
      <c r="B136" s="4">
        <v>42466</v>
      </c>
      <c r="C136" s="20" t="s">
        <v>43</v>
      </c>
      <c r="D136" s="26" t="s">
        <v>98</v>
      </c>
      <c r="E136" s="21">
        <v>-4100</v>
      </c>
      <c r="F136" s="21">
        <v>0</v>
      </c>
      <c r="G136" s="21">
        <v>0</v>
      </c>
      <c r="H136" s="21">
        <v>0</v>
      </c>
      <c r="I136" s="21">
        <v>0</v>
      </c>
      <c r="J136" s="21">
        <f t="shared" si="3"/>
        <v>0</v>
      </c>
    </row>
    <row r="137" spans="2:10" ht="12.75">
      <c r="B137" s="4">
        <v>42469</v>
      </c>
      <c r="C137" s="20" t="s">
        <v>128</v>
      </c>
      <c r="D137" s="22">
        <v>42501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f t="shared" si="3"/>
        <v>0</v>
      </c>
    </row>
    <row r="138" spans="2:10" ht="12.75">
      <c r="B138" s="4">
        <v>42472</v>
      </c>
      <c r="C138" s="20" t="s">
        <v>32</v>
      </c>
      <c r="D138" s="26" t="s">
        <v>98</v>
      </c>
      <c r="E138" s="21">
        <v>-6750</v>
      </c>
      <c r="F138" s="21">
        <v>0</v>
      </c>
      <c r="G138" s="21">
        <v>0</v>
      </c>
      <c r="H138" s="21">
        <v>0</v>
      </c>
      <c r="I138" s="21">
        <v>0</v>
      </c>
      <c r="J138" s="21">
        <f t="shared" si="3"/>
        <v>0</v>
      </c>
    </row>
    <row r="139" spans="2:10" ht="12.75">
      <c r="B139" s="4">
        <v>42480</v>
      </c>
      <c r="C139" s="20" t="s">
        <v>129</v>
      </c>
      <c r="D139" s="22">
        <v>42510</v>
      </c>
      <c r="E139" s="21">
        <v>0</v>
      </c>
      <c r="F139" s="21">
        <v>0</v>
      </c>
      <c r="G139" s="21">
        <v>0</v>
      </c>
      <c r="H139" s="21">
        <v>0</v>
      </c>
      <c r="I139" s="21">
        <v>-4694.42</v>
      </c>
      <c r="J139" s="21">
        <f t="shared" si="3"/>
        <v>-4694.42</v>
      </c>
    </row>
    <row r="140" spans="2:10" ht="12.75">
      <c r="B140" s="4">
        <v>42486</v>
      </c>
      <c r="C140" s="20" t="s">
        <v>130</v>
      </c>
      <c r="D140" s="22">
        <v>42506</v>
      </c>
      <c r="E140" s="21">
        <v>0</v>
      </c>
      <c r="F140" s="21">
        <v>0</v>
      </c>
      <c r="G140" s="21">
        <v>0</v>
      </c>
      <c r="H140" s="21">
        <v>0</v>
      </c>
      <c r="I140" s="21">
        <v>-3834.5</v>
      </c>
      <c r="J140" s="21">
        <f t="shared" si="3"/>
        <v>-3834.5</v>
      </c>
    </row>
    <row r="141" spans="2:10" ht="12.75">
      <c r="B141" s="4">
        <v>42488</v>
      </c>
      <c r="C141" s="20" t="s">
        <v>131</v>
      </c>
      <c r="D141" s="22">
        <v>42499</v>
      </c>
      <c r="E141" s="21">
        <v>0</v>
      </c>
      <c r="F141" s="21">
        <v>0</v>
      </c>
      <c r="G141" s="21">
        <v>0</v>
      </c>
      <c r="H141" s="21">
        <v>0</v>
      </c>
      <c r="I141" s="21">
        <v>-584.73</v>
      </c>
      <c r="J141" s="21">
        <f t="shared" si="3"/>
        <v>-584.73</v>
      </c>
    </row>
    <row r="142" spans="2:10" ht="12.75">
      <c r="B142" s="4">
        <v>42496</v>
      </c>
      <c r="C142" s="20" t="s">
        <v>121</v>
      </c>
      <c r="D142" s="26" t="s">
        <v>98</v>
      </c>
      <c r="E142" s="21">
        <v>2700</v>
      </c>
      <c r="F142" s="21">
        <v>0</v>
      </c>
      <c r="G142" s="21">
        <v>0</v>
      </c>
      <c r="H142" s="21">
        <v>0</v>
      </c>
      <c r="I142" s="21">
        <v>0</v>
      </c>
      <c r="J142" s="21">
        <f t="shared" si="3"/>
        <v>0</v>
      </c>
    </row>
    <row r="143" spans="2:10" ht="12.75">
      <c r="B143" s="4">
        <v>42503</v>
      </c>
      <c r="C143" s="20" t="s">
        <v>122</v>
      </c>
      <c r="D143" s="26" t="s">
        <v>98</v>
      </c>
      <c r="E143" s="21">
        <v>5300</v>
      </c>
      <c r="F143" s="21">
        <v>2909.68</v>
      </c>
      <c r="G143" s="21">
        <v>3262.58</v>
      </c>
      <c r="H143" s="21">
        <v>0</v>
      </c>
      <c r="I143" s="21">
        <v>0</v>
      </c>
      <c r="J143" s="21">
        <f t="shared" si="3"/>
        <v>6172.26</v>
      </c>
    </row>
    <row r="144" spans="2:10" ht="12.75">
      <c r="B144" s="4">
        <v>42513</v>
      </c>
      <c r="C144" s="20" t="s">
        <v>123</v>
      </c>
      <c r="D144" s="26" t="s">
        <v>98</v>
      </c>
      <c r="E144" s="21">
        <v>-45200</v>
      </c>
      <c r="F144" s="21">
        <v>0</v>
      </c>
      <c r="G144" s="21">
        <v>0</v>
      </c>
      <c r="H144" s="21">
        <v>0</v>
      </c>
      <c r="I144" s="21">
        <v>0</v>
      </c>
      <c r="J144" s="21">
        <f t="shared" si="3"/>
        <v>0</v>
      </c>
    </row>
    <row r="145" spans="2:10" ht="12.75">
      <c r="B145" s="4">
        <v>42523</v>
      </c>
      <c r="C145" s="20" t="s">
        <v>2</v>
      </c>
      <c r="D145" s="26" t="s">
        <v>98</v>
      </c>
      <c r="E145" s="21">
        <v>6100</v>
      </c>
      <c r="F145" s="21">
        <v>0</v>
      </c>
      <c r="G145" s="21">
        <v>0</v>
      </c>
      <c r="H145" s="21">
        <v>0</v>
      </c>
      <c r="I145" s="21">
        <v>0</v>
      </c>
      <c r="J145" s="21">
        <f t="shared" si="3"/>
        <v>0</v>
      </c>
    </row>
    <row r="146" spans="2:10" ht="12.75">
      <c r="B146" s="4">
        <v>42529</v>
      </c>
      <c r="C146" s="20" t="s">
        <v>124</v>
      </c>
      <c r="D146" s="26" t="s">
        <v>98</v>
      </c>
      <c r="E146" s="21">
        <v>850</v>
      </c>
      <c r="F146" s="21">
        <v>0</v>
      </c>
      <c r="G146" s="21">
        <v>0</v>
      </c>
      <c r="H146" s="21">
        <v>0</v>
      </c>
      <c r="I146" s="21">
        <v>0</v>
      </c>
      <c r="J146" s="21">
        <f t="shared" si="3"/>
        <v>0</v>
      </c>
    </row>
    <row r="147" spans="2:10" ht="12.75">
      <c r="B147" s="4">
        <v>42529</v>
      </c>
      <c r="C147" s="20" t="s">
        <v>125</v>
      </c>
      <c r="D147" s="26" t="s">
        <v>98</v>
      </c>
      <c r="E147" s="21">
        <v>3100</v>
      </c>
      <c r="F147" s="21">
        <v>0</v>
      </c>
      <c r="G147" s="21">
        <v>0</v>
      </c>
      <c r="H147" s="21">
        <v>0</v>
      </c>
      <c r="I147" s="21">
        <v>0</v>
      </c>
      <c r="J147" s="21">
        <f t="shared" si="3"/>
        <v>0</v>
      </c>
    </row>
    <row r="148" spans="2:10" ht="12.75">
      <c r="B148" s="4">
        <v>42538</v>
      </c>
      <c r="C148" s="20" t="s">
        <v>126</v>
      </c>
      <c r="D148" s="26" t="s">
        <v>98</v>
      </c>
      <c r="E148" s="21">
        <v>3350</v>
      </c>
      <c r="F148" s="21">
        <v>0</v>
      </c>
      <c r="G148" s="21">
        <v>0</v>
      </c>
      <c r="H148" s="21">
        <v>0</v>
      </c>
      <c r="I148" s="21">
        <v>0</v>
      </c>
      <c r="J148" s="21">
        <f t="shared" si="3"/>
        <v>0</v>
      </c>
    </row>
    <row r="149" spans="2:10" ht="12.75">
      <c r="B149" s="4">
        <v>42538</v>
      </c>
      <c r="C149" s="20" t="s">
        <v>127</v>
      </c>
      <c r="D149" s="26" t="s">
        <v>98</v>
      </c>
      <c r="E149" s="21">
        <v>500</v>
      </c>
      <c r="F149" s="21">
        <v>0</v>
      </c>
      <c r="G149" s="21">
        <v>0</v>
      </c>
      <c r="H149" s="21">
        <v>0</v>
      </c>
      <c r="I149" s="21">
        <v>0</v>
      </c>
      <c r="J149" s="21">
        <f t="shared" si="3"/>
        <v>0</v>
      </c>
    </row>
    <row r="150" spans="2:10" ht="12.75">
      <c r="B150" s="4">
        <v>42542</v>
      </c>
      <c r="C150" s="20" t="s">
        <v>127</v>
      </c>
      <c r="D150" s="26" t="s">
        <v>98</v>
      </c>
      <c r="E150" s="21">
        <v>500</v>
      </c>
      <c r="F150" s="21">
        <v>0</v>
      </c>
      <c r="G150" s="21">
        <v>0</v>
      </c>
      <c r="H150" s="21">
        <v>0</v>
      </c>
      <c r="I150" s="21">
        <v>0</v>
      </c>
      <c r="J150" s="21">
        <f t="shared" si="3"/>
        <v>0</v>
      </c>
    </row>
    <row r="151" spans="2:10" ht="13.5" thickBot="1">
      <c r="B151" s="4"/>
      <c r="C151" s="2"/>
      <c r="E151" s="16">
        <f>SUM(E99:E150)</f>
        <v>12350</v>
      </c>
      <c r="F151" s="16">
        <f>SUM(F99:F150)</f>
        <v>16595.399999999998</v>
      </c>
      <c r="G151" s="16">
        <f>SUM(G99:G150)</f>
        <v>40143.66</v>
      </c>
      <c r="H151" s="16">
        <f>SUM(H99:H150)</f>
        <v>18946.84</v>
      </c>
      <c r="I151" s="16">
        <f>SUM(I99:I150)</f>
        <v>-21132.58</v>
      </c>
      <c r="J151" s="18">
        <f t="shared" si="3"/>
        <v>54553.31999999999</v>
      </c>
    </row>
    <row r="152" spans="2:3" ht="13.5" thickTop="1">
      <c r="B152" s="4"/>
      <c r="C152" s="2"/>
    </row>
    <row r="153" spans="2:3" ht="12.75">
      <c r="B153" s="4"/>
      <c r="C153" s="2"/>
    </row>
    <row r="154" spans="2:3" ht="12.75">
      <c r="B154" s="4"/>
      <c r="C154" s="2"/>
    </row>
    <row r="155" spans="2:3" ht="12.75">
      <c r="B155" s="4"/>
      <c r="C155" s="2"/>
    </row>
    <row r="156" spans="2:3" ht="12.75">
      <c r="B156" s="4"/>
      <c r="C156" s="2"/>
    </row>
    <row r="157" spans="2:3" ht="12.75">
      <c r="B157" s="4"/>
      <c r="C157" s="2"/>
    </row>
    <row r="158" spans="2:3" ht="12.75">
      <c r="B158" s="4"/>
      <c r="C158" s="2"/>
    </row>
    <row r="159" spans="2:3" ht="12.75">
      <c r="B159" s="4"/>
      <c r="C159" s="2"/>
    </row>
    <row r="160" spans="2:3" ht="12.75">
      <c r="B160" s="4"/>
      <c r="C160" s="2"/>
    </row>
  </sheetData>
  <sheetProtection password="D3E2" sheet="1"/>
  <printOptions gridLines="1"/>
  <pageMargins left="0" right="0" top="0.75" bottom="0.5" header="0.5" footer="0.5"/>
  <pageSetup fitToHeight="7" fitToWidth="1" horizontalDpi="600" verticalDpi="600" orientation="landscape" paperSize="5" scale="90" r:id="rId1"/>
  <headerFooter>
    <oddHeader>&amp;CAUTO LIABILITY CLAIMS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Townsend</dc:creator>
  <cp:keywords/>
  <dc:description/>
  <cp:lastModifiedBy>Shoun Reese</cp:lastModifiedBy>
  <cp:lastPrinted>2014-02-14T19:37:23Z</cp:lastPrinted>
  <dcterms:created xsi:type="dcterms:W3CDTF">2013-09-24T16:29:53Z</dcterms:created>
  <dcterms:modified xsi:type="dcterms:W3CDTF">2017-03-14T16:33:24Z</dcterms:modified>
  <cp:category/>
  <cp:version/>
  <cp:contentType/>
  <cp:contentStatus/>
</cp:coreProperties>
</file>